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440" windowHeight="12015"/>
  </bookViews>
  <sheets>
    <sheet name="List2" sheetId="2" r:id="rId1"/>
  </sheets>
  <calcPr calcId="125725"/>
</workbook>
</file>

<file path=xl/calcChain.xml><?xml version="1.0" encoding="utf-8"?>
<calcChain xmlns="http://schemas.openxmlformats.org/spreadsheetml/2006/main"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  <c r="E6"/>
  <c r="E5"/>
  <c r="E16"/>
  <c r="E15"/>
  <c r="E11"/>
  <c r="E10"/>
  <c r="E9"/>
  <c r="E22"/>
  <c r="E20"/>
  <c r="E19"/>
  <c r="E18"/>
  <c r="C31"/>
  <c r="E28"/>
  <c r="E27"/>
  <c r="E26"/>
  <c r="E25"/>
  <c r="E24"/>
  <c r="E23"/>
  <c r="E21"/>
  <c r="E17"/>
  <c r="E14"/>
  <c r="E13"/>
  <c r="E12"/>
  <c r="E8"/>
  <c r="E7"/>
  <c r="E4"/>
  <c r="E3"/>
  <c r="E31" l="1"/>
  <c r="F31" l="1"/>
</calcChain>
</file>

<file path=xl/sharedStrings.xml><?xml version="1.0" encoding="utf-8"?>
<sst xmlns="http://schemas.openxmlformats.org/spreadsheetml/2006/main" count="33" uniqueCount="33">
  <si>
    <t>P.č.</t>
  </si>
  <si>
    <t>Název položky</t>
  </si>
  <si>
    <t>množství</t>
  </si>
  <si>
    <t>cena / MJ</t>
  </si>
  <si>
    <t>celkem (Kč)</t>
  </si>
  <si>
    <t>Zábradelní sloupek jednoduchý</t>
  </si>
  <si>
    <t>Stavěcí rám 2,00 x 0,73 m</t>
  </si>
  <si>
    <t>Čelní zábradlí dvojité 0,73 m</t>
  </si>
  <si>
    <t>Diagonála 3,07 x 2,00 m</t>
  </si>
  <si>
    <t>Čelní okopová zarážka 0,73 m</t>
  </si>
  <si>
    <t>Nánožka 0,60m</t>
  </si>
  <si>
    <t>součet</t>
  </si>
  <si>
    <t>s DPH 21%</t>
  </si>
  <si>
    <t>Plotový dílec mobilní pozin 2*3,5 m</t>
  </si>
  <si>
    <t>Betonová patka pro mobilní dílec</t>
  </si>
  <si>
    <t>Ocel. Podlaha 2,5 m</t>
  </si>
  <si>
    <t>Ocel. Podlaha 3 m</t>
  </si>
  <si>
    <t>Ocel. Podlaha 2 m</t>
  </si>
  <si>
    <t>Ocel. Podlaha 1,5 m</t>
  </si>
  <si>
    <t>Průch. Podl. 3 m + žebřík</t>
  </si>
  <si>
    <t>Průch. Podl. 2,5 m + žebřík</t>
  </si>
  <si>
    <t>Zábradlí  3 m</t>
  </si>
  <si>
    <t>Zábradlí  2,5 m</t>
  </si>
  <si>
    <t>Zábradlí  2 m</t>
  </si>
  <si>
    <t>Zábradlí  1,5 m</t>
  </si>
  <si>
    <t>Okopová zarážka 3 m</t>
  </si>
  <si>
    <t>Okopová zarážka 2,5 m</t>
  </si>
  <si>
    <t>Okopová zarážka 1,5 m</t>
  </si>
  <si>
    <t>Zábradelní sloupek 0,73 m - L</t>
  </si>
  <si>
    <t>Kotva 1,5 m + 0,75 m</t>
  </si>
  <si>
    <t>Spojka 19 mm</t>
  </si>
  <si>
    <t>Stavěcí rám 1,00 x 0,73 m</t>
  </si>
  <si>
    <t>Stavěcí rám 0,50 x 0,73 m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</si>
</sst>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9" fontId="3" fillId="2" borderId="1" xfId="1" applyNumberFormat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1" fillId="0" borderId="0" xfId="0" applyFont="1"/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vertical="top" wrapText="1"/>
    </xf>
    <xf numFmtId="0" fontId="3" fillId="2" borderId="6" xfId="1" applyFont="1" applyFill="1" applyBorder="1" applyAlignment="1">
      <alignment horizontal="center"/>
    </xf>
    <xf numFmtId="3" fontId="3" fillId="0" borderId="5" xfId="1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0" fontId="3" fillId="0" borderId="7" xfId="1" applyFont="1" applyBorder="1" applyAlignment="1">
      <alignment vertical="top" wrapText="1"/>
    </xf>
    <xf numFmtId="3" fontId="3" fillId="0" borderId="7" xfId="1" applyNumberFormat="1" applyFont="1" applyBorder="1" applyAlignment="1">
      <alignment horizontal="right"/>
    </xf>
    <xf numFmtId="0" fontId="3" fillId="0" borderId="8" xfId="1" applyFont="1" applyBorder="1" applyAlignment="1">
      <alignment horizontal="center" vertical="top"/>
    </xf>
    <xf numFmtId="0" fontId="1" fillId="0" borderId="7" xfId="0" applyFont="1" applyBorder="1"/>
    <xf numFmtId="0" fontId="0" fillId="0" borderId="7" xfId="0" applyBorder="1"/>
    <xf numFmtId="3" fontId="3" fillId="0" borderId="9" xfId="1" applyNumberFormat="1" applyFont="1" applyBorder="1"/>
    <xf numFmtId="3" fontId="1" fillId="0" borderId="0" xfId="0" applyNumberFormat="1" applyFont="1" applyBorder="1"/>
    <xf numFmtId="0" fontId="1" fillId="0" borderId="0" xfId="0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164" fontId="5" fillId="0" borderId="0" xfId="1" applyNumberFormat="1" applyFont="1" applyFill="1" applyBorder="1"/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activeCell="H30" sqref="H30"/>
    </sheetView>
  </sheetViews>
  <sheetFormatPr defaultRowHeight="15"/>
  <cols>
    <col min="1" max="1" width="7.42578125" style="5" customWidth="1"/>
    <col min="2" max="2" width="38.85546875" style="5" customWidth="1"/>
    <col min="3" max="3" width="9.140625" style="5"/>
    <col min="4" max="4" width="9.5703125" style="5" customWidth="1"/>
    <col min="5" max="5" width="14.28515625" style="5" customWidth="1"/>
    <col min="6" max="6" width="15.140625" style="5" customWidth="1"/>
    <col min="7" max="16384" width="9.140625" style="5"/>
  </cols>
  <sheetData>
    <row r="1" spans="1:6" ht="15.75" thickBot="1"/>
    <row r="2" spans="1:6">
      <c r="A2" s="1" t="s">
        <v>0</v>
      </c>
      <c r="B2" s="2" t="s">
        <v>1</v>
      </c>
      <c r="C2" s="3" t="s">
        <v>2</v>
      </c>
      <c r="D2" s="2" t="s">
        <v>3</v>
      </c>
      <c r="E2" s="8" t="s">
        <v>4</v>
      </c>
      <c r="F2" s="4" t="s">
        <v>12</v>
      </c>
    </row>
    <row r="3" spans="1:6">
      <c r="A3" s="16">
        <v>1</v>
      </c>
      <c r="B3" s="14" t="s">
        <v>5</v>
      </c>
      <c r="C3" s="15">
        <v>21</v>
      </c>
      <c r="D3" s="15">
        <v>705</v>
      </c>
      <c r="E3" s="15">
        <f>D3:D7*C3:C7</f>
        <v>14805</v>
      </c>
      <c r="F3" s="19">
        <f>E3*1.21</f>
        <v>17914.05</v>
      </c>
    </row>
    <row r="4" spans="1:6">
      <c r="A4" s="16">
        <v>2</v>
      </c>
      <c r="B4" s="17" t="s">
        <v>6</v>
      </c>
      <c r="C4" s="15">
        <v>494</v>
      </c>
      <c r="D4" s="15">
        <v>1750</v>
      </c>
      <c r="E4" s="15">
        <f>D4:D8*C4:C8</f>
        <v>864500</v>
      </c>
      <c r="F4" s="19">
        <f t="shared" ref="F4:F28" si="0">E4*1.21</f>
        <v>1046045</v>
      </c>
    </row>
    <row r="5" spans="1:6">
      <c r="A5" s="16">
        <v>3</v>
      </c>
      <c r="B5" s="18" t="s">
        <v>31</v>
      </c>
      <c r="C5" s="15">
        <v>12</v>
      </c>
      <c r="D5" s="15">
        <v>1150</v>
      </c>
      <c r="E5" s="15">
        <f>D5:D9*C5:C9</f>
        <v>13800</v>
      </c>
      <c r="F5" s="19">
        <f t="shared" si="0"/>
        <v>16698</v>
      </c>
    </row>
    <row r="6" spans="1:6">
      <c r="A6" s="16">
        <v>4</v>
      </c>
      <c r="B6" s="18" t="s">
        <v>32</v>
      </c>
      <c r="C6" s="15">
        <v>5</v>
      </c>
      <c r="D6" s="15">
        <v>747.5</v>
      </c>
      <c r="E6" s="15">
        <f>D6:D10*C6:C10</f>
        <v>3737.5</v>
      </c>
      <c r="F6" s="19">
        <f t="shared" si="0"/>
        <v>4522.375</v>
      </c>
    </row>
    <row r="7" spans="1:6">
      <c r="A7" s="16">
        <v>5</v>
      </c>
      <c r="B7" s="14" t="s">
        <v>28</v>
      </c>
      <c r="C7" s="15">
        <v>22</v>
      </c>
      <c r="D7" s="15">
        <v>950</v>
      </c>
      <c r="E7" s="15">
        <f>D7:D12*C7:C12</f>
        <v>20900</v>
      </c>
      <c r="F7" s="19">
        <f t="shared" si="0"/>
        <v>25289</v>
      </c>
    </row>
    <row r="8" spans="1:6">
      <c r="A8" s="16">
        <v>6</v>
      </c>
      <c r="B8" s="14" t="s">
        <v>21</v>
      </c>
      <c r="C8" s="15">
        <v>426</v>
      </c>
      <c r="D8" s="15">
        <v>450</v>
      </c>
      <c r="E8" s="15">
        <f>D8:D13*C8:C13</f>
        <v>191700</v>
      </c>
      <c r="F8" s="19">
        <f t="shared" si="0"/>
        <v>231957</v>
      </c>
    </row>
    <row r="9" spans="1:6">
      <c r="A9" s="16">
        <v>7</v>
      </c>
      <c r="B9" s="14" t="s">
        <v>22</v>
      </c>
      <c r="C9" s="15">
        <v>63</v>
      </c>
      <c r="D9" s="15">
        <v>381</v>
      </c>
      <c r="E9" s="15">
        <f>D9:D14*C9:C14</f>
        <v>24003</v>
      </c>
      <c r="F9" s="19">
        <f t="shared" si="0"/>
        <v>29043.629999999997</v>
      </c>
    </row>
    <row r="10" spans="1:6">
      <c r="A10" s="16">
        <v>8</v>
      </c>
      <c r="B10" s="14" t="s">
        <v>23</v>
      </c>
      <c r="C10" s="15">
        <v>105</v>
      </c>
      <c r="D10" s="15">
        <v>280</v>
      </c>
      <c r="E10" s="15">
        <f>D10:D17*C10:C17</f>
        <v>29400</v>
      </c>
      <c r="F10" s="19">
        <f t="shared" si="0"/>
        <v>35574</v>
      </c>
    </row>
    <row r="11" spans="1:6">
      <c r="A11" s="16">
        <v>9</v>
      </c>
      <c r="B11" s="14" t="s">
        <v>24</v>
      </c>
      <c r="C11" s="15">
        <v>53</v>
      </c>
      <c r="D11" s="15">
        <v>210</v>
      </c>
      <c r="E11" s="15">
        <f>D11:D18*C11:C18</f>
        <v>11130</v>
      </c>
      <c r="F11" s="19">
        <f t="shared" si="0"/>
        <v>13467.3</v>
      </c>
    </row>
    <row r="12" spans="1:6">
      <c r="A12" s="16">
        <v>10</v>
      </c>
      <c r="B12" s="14" t="s">
        <v>7</v>
      </c>
      <c r="C12" s="15">
        <v>157</v>
      </c>
      <c r="D12" s="15">
        <v>750</v>
      </c>
      <c r="E12" s="15">
        <f>D12:D14*C12:C14</f>
        <v>117750</v>
      </c>
      <c r="F12" s="19">
        <f t="shared" si="0"/>
        <v>142477.5</v>
      </c>
    </row>
    <row r="13" spans="1:6">
      <c r="A13" s="16">
        <v>11</v>
      </c>
      <c r="B13" s="14" t="s">
        <v>8</v>
      </c>
      <c r="C13" s="15">
        <v>135</v>
      </c>
      <c r="D13" s="15">
        <v>650</v>
      </c>
      <c r="E13" s="15">
        <f>D13:D17*C13:C17</f>
        <v>87750</v>
      </c>
      <c r="F13" s="19">
        <f t="shared" si="0"/>
        <v>106177.5</v>
      </c>
    </row>
    <row r="14" spans="1:6">
      <c r="A14" s="16">
        <v>12</v>
      </c>
      <c r="B14" s="14" t="s">
        <v>9</v>
      </c>
      <c r="C14" s="15">
        <v>70</v>
      </c>
      <c r="D14" s="15">
        <v>220</v>
      </c>
      <c r="E14" s="15">
        <f>D14:D23*C14:C23</f>
        <v>15400</v>
      </c>
      <c r="F14" s="19">
        <f t="shared" si="0"/>
        <v>18634</v>
      </c>
    </row>
    <row r="15" spans="1:6">
      <c r="A15" s="16">
        <v>13</v>
      </c>
      <c r="B15" s="14" t="s">
        <v>26</v>
      </c>
      <c r="C15" s="15">
        <v>60</v>
      </c>
      <c r="D15" s="15">
        <v>380</v>
      </c>
      <c r="E15" s="15">
        <f>D15:D22*C15:C22</f>
        <v>22800</v>
      </c>
      <c r="F15" s="19">
        <f t="shared" si="0"/>
        <v>27588</v>
      </c>
    </row>
    <row r="16" spans="1:6">
      <c r="A16" s="16">
        <v>14</v>
      </c>
      <c r="B16" s="14" t="s">
        <v>27</v>
      </c>
      <c r="C16" s="15">
        <v>40</v>
      </c>
      <c r="D16" s="15">
        <v>320</v>
      </c>
      <c r="E16" s="15">
        <f>D16:D23*C16:C23</f>
        <v>12800</v>
      </c>
      <c r="F16" s="19">
        <f t="shared" si="0"/>
        <v>15488</v>
      </c>
    </row>
    <row r="17" spans="1:7">
      <c r="A17" s="16">
        <v>15</v>
      </c>
      <c r="B17" s="14" t="s">
        <v>25</v>
      </c>
      <c r="C17" s="15">
        <v>150</v>
      </c>
      <c r="D17" s="15">
        <v>430</v>
      </c>
      <c r="E17" s="15">
        <f>D17:D24*C17:C24</f>
        <v>64500</v>
      </c>
      <c r="F17" s="19">
        <f t="shared" si="0"/>
        <v>78045</v>
      </c>
    </row>
    <row r="18" spans="1:7">
      <c r="A18" s="16">
        <v>16</v>
      </c>
      <c r="B18" s="14" t="s">
        <v>16</v>
      </c>
      <c r="C18" s="15">
        <v>323</v>
      </c>
      <c r="D18" s="15">
        <v>1850</v>
      </c>
      <c r="E18" s="15">
        <f>D18:D20*C18:C20</f>
        <v>597550</v>
      </c>
      <c r="F18" s="19">
        <f t="shared" si="0"/>
        <v>723035.5</v>
      </c>
    </row>
    <row r="19" spans="1:7">
      <c r="A19" s="16">
        <v>17</v>
      </c>
      <c r="B19" s="14" t="s">
        <v>15</v>
      </c>
      <c r="C19" s="15">
        <v>177</v>
      </c>
      <c r="D19" s="15">
        <v>1610</v>
      </c>
      <c r="E19" s="15">
        <f>D19:D21*C19:C21</f>
        <v>284970</v>
      </c>
      <c r="F19" s="19">
        <f t="shared" si="0"/>
        <v>344813.7</v>
      </c>
    </row>
    <row r="20" spans="1:7">
      <c r="A20" s="16">
        <v>18</v>
      </c>
      <c r="B20" s="14" t="s">
        <v>17</v>
      </c>
      <c r="C20" s="15">
        <v>82</v>
      </c>
      <c r="D20" s="15">
        <v>1420</v>
      </c>
      <c r="E20" s="15">
        <f>D20:D23*C20:C23</f>
        <v>116440</v>
      </c>
      <c r="F20" s="19">
        <f t="shared" si="0"/>
        <v>140892.4</v>
      </c>
    </row>
    <row r="21" spans="1:7">
      <c r="A21" s="16">
        <v>19</v>
      </c>
      <c r="B21" s="14" t="s">
        <v>18</v>
      </c>
      <c r="C21" s="15">
        <v>90</v>
      </c>
      <c r="D21" s="15">
        <v>1250</v>
      </c>
      <c r="E21" s="15">
        <f>D21:D25*C21:C25</f>
        <v>112500</v>
      </c>
      <c r="F21" s="19">
        <f t="shared" si="0"/>
        <v>136125</v>
      </c>
    </row>
    <row r="22" spans="1:7">
      <c r="A22" s="16">
        <v>20</v>
      </c>
      <c r="B22" s="14" t="s">
        <v>19</v>
      </c>
      <c r="C22" s="15">
        <v>62</v>
      </c>
      <c r="D22" s="15">
        <v>7650</v>
      </c>
      <c r="E22" s="15">
        <f>D22:D27*C22:C27</f>
        <v>474300</v>
      </c>
      <c r="F22" s="19">
        <f t="shared" si="0"/>
        <v>573903</v>
      </c>
    </row>
    <row r="23" spans="1:7">
      <c r="A23" s="16">
        <v>21</v>
      </c>
      <c r="B23" s="14" t="s">
        <v>20</v>
      </c>
      <c r="C23" s="15">
        <v>5</v>
      </c>
      <c r="D23" s="15">
        <v>6650</v>
      </c>
      <c r="E23" s="15">
        <f>D23:D28*C23:C28</f>
        <v>33250</v>
      </c>
      <c r="F23" s="19">
        <f t="shared" si="0"/>
        <v>40232.5</v>
      </c>
    </row>
    <row r="24" spans="1:7">
      <c r="A24" s="16">
        <v>22</v>
      </c>
      <c r="B24" s="14" t="s">
        <v>10</v>
      </c>
      <c r="C24" s="15">
        <v>114</v>
      </c>
      <c r="D24" s="15">
        <v>410</v>
      </c>
      <c r="E24" s="15">
        <f>D24:D30*C24:C30</f>
        <v>46740</v>
      </c>
      <c r="F24" s="19">
        <f t="shared" si="0"/>
        <v>56555.4</v>
      </c>
    </row>
    <row r="25" spans="1:7">
      <c r="A25" s="16">
        <v>23</v>
      </c>
      <c r="B25" s="14" t="s">
        <v>29</v>
      </c>
      <c r="C25" s="15">
        <v>195</v>
      </c>
      <c r="D25" s="15">
        <v>330</v>
      </c>
      <c r="E25" s="15">
        <f>D25:D31*C25:C31</f>
        <v>64350</v>
      </c>
      <c r="F25" s="19">
        <f t="shared" si="0"/>
        <v>77863.5</v>
      </c>
    </row>
    <row r="26" spans="1:7">
      <c r="A26" s="16">
        <v>24</v>
      </c>
      <c r="B26" s="14" t="s">
        <v>30</v>
      </c>
      <c r="C26" s="15">
        <v>134</v>
      </c>
      <c r="D26" s="15">
        <v>195</v>
      </c>
      <c r="E26" s="15">
        <f>D26:D29*C26:C29</f>
        <v>26130</v>
      </c>
      <c r="F26" s="19">
        <f t="shared" si="0"/>
        <v>31617.3</v>
      </c>
    </row>
    <row r="27" spans="1:7">
      <c r="A27" s="16">
        <v>25</v>
      </c>
      <c r="B27" s="14" t="s">
        <v>13</v>
      </c>
      <c r="C27" s="15">
        <v>40</v>
      </c>
      <c r="D27" s="15">
        <v>1499</v>
      </c>
      <c r="E27" s="15">
        <f>D27:D29*C27:C29</f>
        <v>59960</v>
      </c>
      <c r="F27" s="19">
        <f t="shared" si="0"/>
        <v>72551.599999999991</v>
      </c>
    </row>
    <row r="28" spans="1:7" ht="15.75" thickBot="1">
      <c r="A28" s="6">
        <v>26</v>
      </c>
      <c r="B28" s="7" t="s">
        <v>14</v>
      </c>
      <c r="C28" s="9">
        <v>40</v>
      </c>
      <c r="D28" s="9">
        <v>285</v>
      </c>
      <c r="E28" s="9">
        <f>D28:D30*C28:C30</f>
        <v>11400</v>
      </c>
      <c r="F28" s="19">
        <f t="shared" si="0"/>
        <v>13794</v>
      </c>
    </row>
    <row r="29" spans="1:7">
      <c r="A29" s="10"/>
      <c r="B29" s="11"/>
      <c r="C29" s="12"/>
      <c r="D29" s="12"/>
      <c r="E29" s="12"/>
      <c r="F29" s="13"/>
    </row>
    <row r="30" spans="1:7">
      <c r="C30" s="20"/>
      <c r="D30" s="20"/>
      <c r="E30" s="20"/>
      <c r="F30" s="20"/>
      <c r="G30" s="21"/>
    </row>
    <row r="31" spans="1:7">
      <c r="A31" s="5" t="s">
        <v>11</v>
      </c>
      <c r="C31" s="22">
        <f>SUM(C3:C28)</f>
        <v>3075</v>
      </c>
      <c r="D31" s="22"/>
      <c r="E31" s="23">
        <f>SUM(E3:E28)</f>
        <v>3322565.5</v>
      </c>
      <c r="F31" s="24">
        <f>SUM(F3:F28)</f>
        <v>4020304.2549999999</v>
      </c>
      <c r="G31" s="21"/>
    </row>
    <row r="32" spans="1:7">
      <c r="C32" s="22"/>
      <c r="D32" s="22"/>
      <c r="E32" s="22"/>
      <c r="F32" s="22"/>
      <c r="G32" s="21"/>
    </row>
    <row r="33" spans="3:7">
      <c r="C33" s="20"/>
      <c r="D33" s="20"/>
      <c r="E33" s="20"/>
      <c r="F33" s="20"/>
      <c r="G33" s="21"/>
    </row>
    <row r="34" spans="3:7">
      <c r="C34" s="20"/>
      <c r="D34" s="20"/>
      <c r="E34" s="20"/>
      <c r="F34" s="20"/>
      <c r="G34" s="21"/>
    </row>
    <row r="35" spans="3:7">
      <c r="C35" s="20"/>
      <c r="D35" s="20"/>
      <c r="E35" s="20"/>
      <c r="F35" s="20"/>
      <c r="G35" s="21"/>
    </row>
  </sheetData>
  <pageMargins left="0.7" right="0.7" top="0.78740157499999996" bottom="0.78740157499999996" header="0.3" footer="0.3"/>
  <pageSetup paperSize="9" orientation="landscape" r:id="rId1"/>
  <headerFooter>
    <oddHeader>&amp;CSOUPIS LEŠENÍ 3/2014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PATA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</dc:creator>
  <cp:lastModifiedBy>Patrik Krečmer</cp:lastModifiedBy>
  <cp:lastPrinted>2014-04-15T06:24:49Z</cp:lastPrinted>
  <dcterms:created xsi:type="dcterms:W3CDTF">2014-03-26T14:01:29Z</dcterms:created>
  <dcterms:modified xsi:type="dcterms:W3CDTF">2014-06-17T09:08:39Z</dcterms:modified>
</cp:coreProperties>
</file>